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F11" i="1"/>
  <c r="F22" i="1" s="1"/>
  <c r="E11" i="1"/>
  <c r="E22" i="1" s="1"/>
  <c r="C11" i="1"/>
</calcChain>
</file>

<file path=xl/sharedStrings.xml><?xml version="1.0" encoding="utf-8"?>
<sst xmlns="http://schemas.openxmlformats.org/spreadsheetml/2006/main" count="49" uniqueCount="45">
  <si>
    <t>Школа</t>
  </si>
  <si>
    <t>МБОУ г. Астрахани "СОШ 22 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</si>
  <si>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</si>
  <si>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</si>
  <si>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</si>
  <si>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</si>
  <si>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</si>
  <si>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</si>
  <si>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</si>
  <si>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</si>
  <si>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</si>
  <si>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</si>
  <si>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</si>
  <si>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</si>
  <si>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</si>
  <si>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</si>
  <si>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</si>
  <si>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Запеканка из творога (с соусом молочным)</t>
  </si>
  <si>
    <t>хлеб</t>
  </si>
  <si>
    <t>Н</t>
  </si>
  <si>
    <t>Хлеб пшеничный 1 сорт</t>
  </si>
  <si>
    <t>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</si>
  <si>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</si>
  <si>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</si>
  <si>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</si>
  <si>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</si>
  <si>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</si>
  <si>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</si>
  <si>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</si>
  <si>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</si>
  <si>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</si>
  <si>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</si>
  <si>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</si>
  <si>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99</t>
  </si>
  <si>
    <t>Суп из овощей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</si>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</sst>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7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2" fillId="2" borderId="1" xfId="0" applyNumberFormat="1" applyFont="1" applyFill="1" applyBorder="1" applyAlignment="1"/>
    <xf numFmtId="0" fontId="2" fillId="2" borderId="0" xfId="0" applyNumberFormat="1" applyFont="1" applyFill="1" applyAlignment="1"/>
    <xf numFmtId="0" fontId="6" fillId="4" borderId="14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vertical="top" wrapText="1"/>
    </xf>
    <xf numFmtId="0" fontId="2" fillId="4" borderId="1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3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K7" sqref="K7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/>
      <c r="I1" s="1" t="s">
        <v>3</v>
      </c>
      <c r="J1" s="3">
        <v>46308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49.23</v>
      </c>
      <c r="G4" s="11">
        <v>364.93</v>
      </c>
      <c r="H4" s="13">
        <v>16.440000000000001</v>
      </c>
      <c r="I4" s="13">
        <v>11.08</v>
      </c>
      <c r="J4" s="13">
        <v>51.89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50</v>
      </c>
      <c r="F5" s="12">
        <v>3.12</v>
      </c>
      <c r="G5" s="11">
        <v>106.8</v>
      </c>
      <c r="H5" s="13">
        <v>3.95</v>
      </c>
      <c r="I5" s="13">
        <v>0.5</v>
      </c>
      <c r="J5" s="13">
        <v>24.15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210</v>
      </c>
      <c r="F6" s="12">
        <v>6.8</v>
      </c>
      <c r="G6" s="11">
        <v>56.49</v>
      </c>
      <c r="H6" s="13">
        <v>0.11</v>
      </c>
      <c r="I6" s="13">
        <v>0</v>
      </c>
      <c r="J6" s="13">
        <v>14.66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100</v>
      </c>
      <c r="F7" s="12">
        <v>16.440000000000001</v>
      </c>
      <c r="G7" s="11">
        <v>47</v>
      </c>
      <c r="H7" s="13">
        <v>0.4</v>
      </c>
      <c r="I7" s="13">
        <v>0.4</v>
      </c>
      <c r="J7" s="13">
        <v>9.8000000000000007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510</v>
      </c>
      <c r="F11" s="12">
        <f>SUM(F4:F10)</f>
        <v>75.589999999999989</v>
      </c>
      <c r="G11" s="12">
        <v>575.22</v>
      </c>
      <c r="H11" s="12">
        <f>SUM(H4:H10)</f>
        <v>20.9</v>
      </c>
      <c r="I11" s="12">
        <f>SUM(I4:I10)</f>
        <v>11.98</v>
      </c>
      <c r="J11" s="12">
        <f>SUM(J4:J10)</f>
        <v>100.49999999999999</v>
      </c>
    </row>
    <row r="12" spans="1:10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33.78</v>
      </c>
      <c r="H12" s="13">
        <v>0.52</v>
      </c>
      <c r="I12" s="13">
        <v>2.19</v>
      </c>
      <c r="J12" s="13">
        <v>3.01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16.84</v>
      </c>
      <c r="G13" s="11">
        <v>95.5</v>
      </c>
      <c r="H13" s="13">
        <v>2.68</v>
      </c>
      <c r="I13" s="13">
        <v>4.26</v>
      </c>
      <c r="J13" s="13">
        <v>11.68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230</v>
      </c>
      <c r="F14" s="12">
        <f>36.74+2.39</f>
        <v>39.130000000000003</v>
      </c>
      <c r="G14" s="11">
        <v>415.89</v>
      </c>
      <c r="H14" s="13">
        <v>12.7</v>
      </c>
      <c r="I14" s="13">
        <v>11.71</v>
      </c>
      <c r="J14" s="13">
        <v>41.91</v>
      </c>
    </row>
    <row r="15" spans="1:10" x14ac:dyDescent="0.2">
      <c r="A15" s="14"/>
      <c r="B15" s="8" t="s">
        <v>38</v>
      </c>
      <c r="C15" s="9" t="s">
        <v>19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19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21</v>
      </c>
      <c r="C17" s="9" t="s">
        <v>42</v>
      </c>
      <c r="D17" s="10" t="s">
        <v>43</v>
      </c>
      <c r="E17" s="11">
        <v>200</v>
      </c>
      <c r="F17" s="12">
        <v>9.3000000000000007</v>
      </c>
      <c r="G17" s="11">
        <v>109.76</v>
      </c>
      <c r="H17" s="13">
        <v>0.16</v>
      </c>
      <c r="I17" s="13">
        <v>0.16</v>
      </c>
      <c r="J17" s="13">
        <v>27.88</v>
      </c>
    </row>
    <row r="18" spans="1:10" x14ac:dyDescent="0.2">
      <c r="A18" s="14"/>
      <c r="B18" s="27"/>
      <c r="C18" s="28"/>
      <c r="D18" s="18"/>
      <c r="E18" s="19"/>
      <c r="F18" s="19"/>
      <c r="G18" s="19"/>
      <c r="H18" s="17"/>
      <c r="I18" s="19"/>
      <c r="J18" s="19"/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750</v>
      </c>
      <c r="F21" s="12">
        <f>SUM(F12:F20)</f>
        <v>75.589999999999989</v>
      </c>
      <c r="G21" s="12">
        <v>780.56999999999994</v>
      </c>
      <c r="H21" s="12">
        <f>SUM(H12:H20)</f>
        <v>20.759999999999998</v>
      </c>
      <c r="I21" s="12">
        <f>SUM(I12:I20)</f>
        <v>19</v>
      </c>
      <c r="J21" s="12">
        <f>SUM(J12:J20)</f>
        <v>111.33999999999999</v>
      </c>
    </row>
    <row r="22" spans="1:10" x14ac:dyDescent="0.25">
      <c r="A22" s="35" t="s">
        <v>44</v>
      </c>
      <c r="B22" s="36"/>
      <c r="C22" s="29"/>
      <c r="D22" s="30"/>
      <c r="E22" s="31">
        <f>E11+E21</f>
        <v>1260</v>
      </c>
      <c r="F22" s="31">
        <f>F11+F21</f>
        <v>151.17999999999998</v>
      </c>
      <c r="G22" s="31">
        <v>1355.79</v>
      </c>
      <c r="H22" s="31">
        <f>H11+H21</f>
        <v>41.66</v>
      </c>
      <c r="I22" s="31">
        <f>I11+I21</f>
        <v>30.98</v>
      </c>
      <c r="J22" s="31">
        <f>J11+J21</f>
        <v>211.83999999999997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2026-10-22T04:34:51Z</dcterms:modified>
</cp:coreProperties>
</file>