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8" i="1"/>
  <c r="F21" i="1" s="1"/>
  <c r="J11" i="1"/>
  <c r="J22" i="1" s="1"/>
  <c r="I11" i="1"/>
  <c r="I22" i="1" s="1"/>
  <c r="H11" i="1"/>
  <c r="H22" i="1" s="1"/>
  <c r="F11" i="1"/>
  <c r="F22" i="1" s="1"/>
  <c r="E11" i="1"/>
  <c r="E22" i="1" s="1"/>
  <c r="C11" i="1"/>
  <c r="F7" i="1"/>
</calcChain>
</file>

<file path=xl/sharedStrings.xml><?xml version="1.0" encoding="utf-8"?>
<sst xmlns="http://schemas.openxmlformats.org/spreadsheetml/2006/main" count="53" uniqueCount="50">
  <si>
    <t>Школа</t>
  </si>
  <si>
    <t>МБОУ г. Астрахани "СОШ 22 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</si>
  <si>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</si>
  <si>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</si>
  <si>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</si>
  <si>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</si>
  <si>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</si>
  <si>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</si>
  <si>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</si>
  <si>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</si>
  <si>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</si>
  <si>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</si>
  <si>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</si>
  <si>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</si>
  <si>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</si>
  <si>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</si>
  <si>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</si>
  <si>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</si>
  <si>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</si>
  <si>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</si>
  <si>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</si>
  <si>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</si>
  <si>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</si>
  <si>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</si>
  <si>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</si>
  <si>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</si>
  <si>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</si>
  <si>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сладкое</t>
  </si>
  <si>
    <t>итого</t>
  </si>
  <si>
    <t>Обед</t>
  </si>
  <si>
    <t>закуска</t>
  </si>
  <si>
    <t>45</t>
  </si>
  <si>
    <t>Салат из белокочанной капусты</t>
  </si>
  <si>
    <t>1 блюдо</t>
  </si>
  <si>
    <t>82</t>
  </si>
  <si>
    <t>Борщ с капустой и картофелем</t>
  </si>
  <si>
    <t>гарнир</t>
  </si>
  <si>
    <t>203</t>
  </si>
  <si>
    <t>Макаронные изделия отварные с маслом</t>
  </si>
  <si>
    <t>2 блюдо</t>
  </si>
  <si>
    <t>281</t>
  </si>
  <si>
    <t>Биточки паровые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</si>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</sst>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sz val="10"/>
      <color rgb="FF00000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8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5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3" borderId="8" xfId="0" applyNumberFormat="1" applyFont="1" applyFill="1" applyBorder="1" applyAlignment="1"/>
    <xf numFmtId="0" fontId="2" fillId="3" borderId="10" xfId="0" applyNumberFormat="1" applyFont="1" applyFill="1" applyBorder="1" applyAlignment="1" applyProtection="1">
      <protection locked="0"/>
    </xf>
    <xf numFmtId="0" fontId="7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6" fillId="4" borderId="11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/>
      <c r="I1" s="1" t="s">
        <v>3</v>
      </c>
      <c r="J1" s="3">
        <v>46307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42.26</v>
      </c>
      <c r="G4" s="11">
        <v>353.62</v>
      </c>
      <c r="H4" s="13">
        <v>9.75</v>
      </c>
      <c r="I4" s="13">
        <v>10.35</v>
      </c>
      <c r="J4" s="13">
        <v>58.35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10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8" t="s">
        <v>24</v>
      </c>
      <c r="C7" s="9" t="s">
        <v>25</v>
      </c>
      <c r="D7" s="10" t="s">
        <v>26</v>
      </c>
      <c r="E7" s="11">
        <v>210</v>
      </c>
      <c r="F7" s="12">
        <f>16.7+2.39</f>
        <v>19.09</v>
      </c>
      <c r="G7" s="11">
        <v>133.35</v>
      </c>
      <c r="H7" s="13">
        <v>0.84</v>
      </c>
      <c r="I7" s="13">
        <v>0</v>
      </c>
      <c r="J7" s="13">
        <v>33.56</v>
      </c>
    </row>
    <row r="8" spans="1:10" x14ac:dyDescent="0.2">
      <c r="A8" s="14"/>
      <c r="B8" s="8" t="s">
        <v>27</v>
      </c>
      <c r="C8" s="15"/>
      <c r="D8" s="16"/>
      <c r="E8" s="17"/>
      <c r="F8" s="17"/>
      <c r="G8" s="17"/>
      <c r="H8" s="18"/>
      <c r="I8" s="18"/>
      <c r="J8" s="18"/>
    </row>
    <row r="9" spans="1:10" x14ac:dyDescent="0.2">
      <c r="A9" s="14"/>
      <c r="B9" s="19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9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28</v>
      </c>
      <c r="C11" s="12">
        <f>SUM(C4:C10)</f>
        <v>0</v>
      </c>
      <c r="D11" s="25"/>
      <c r="E11" s="12">
        <f>SUM(E4:E10)</f>
        <v>500</v>
      </c>
      <c r="F11" s="12">
        <f>SUM(F4:F10)</f>
        <v>75.589999999999989</v>
      </c>
      <c r="G11" s="12">
        <v>650.37</v>
      </c>
      <c r="H11" s="12">
        <f>SUM(H4:H10)</f>
        <v>14.670000000000002</v>
      </c>
      <c r="I11" s="12">
        <f>SUM(I4:I10)</f>
        <v>17</v>
      </c>
      <c r="J11" s="12">
        <f>SUM(J4:J10)</f>
        <v>116.23</v>
      </c>
    </row>
    <row r="12" spans="1:10" x14ac:dyDescent="0.2">
      <c r="A12" s="26" t="s">
        <v>29</v>
      </c>
      <c r="B12" s="27" t="s">
        <v>30</v>
      </c>
      <c r="C12" s="9" t="s">
        <v>31</v>
      </c>
      <c r="D12" s="10" t="s">
        <v>32</v>
      </c>
      <c r="E12" s="11">
        <v>60</v>
      </c>
      <c r="F12" s="12">
        <v>4.8</v>
      </c>
      <c r="G12" s="11">
        <v>52.79</v>
      </c>
      <c r="H12" s="13">
        <v>0.93</v>
      </c>
      <c r="I12" s="13">
        <v>3.05</v>
      </c>
      <c r="J12" s="13">
        <v>5.41</v>
      </c>
    </row>
    <row r="13" spans="1:10" x14ac:dyDescent="0.2">
      <c r="A13" s="14"/>
      <c r="B13" s="8" t="s">
        <v>33</v>
      </c>
      <c r="C13" s="9" t="s">
        <v>34</v>
      </c>
      <c r="D13" s="10" t="s">
        <v>35</v>
      </c>
      <c r="E13" s="11">
        <v>200</v>
      </c>
      <c r="F13" s="12">
        <v>13.1</v>
      </c>
      <c r="G13" s="11">
        <v>73.06</v>
      </c>
      <c r="H13" s="13">
        <v>2.2599999999999998</v>
      </c>
      <c r="I13" s="13">
        <v>4.12</v>
      </c>
      <c r="J13" s="13">
        <v>6.76</v>
      </c>
    </row>
    <row r="14" spans="1:10" x14ac:dyDescent="0.2">
      <c r="A14" s="14"/>
      <c r="B14" s="8" t="s">
        <v>36</v>
      </c>
      <c r="C14" s="9" t="s">
        <v>37</v>
      </c>
      <c r="D14" s="10" t="s">
        <v>38</v>
      </c>
      <c r="E14" s="11">
        <v>150</v>
      </c>
      <c r="F14" s="12">
        <v>9.25</v>
      </c>
      <c r="G14" s="11">
        <v>262.67</v>
      </c>
      <c r="H14" s="13">
        <v>6.11</v>
      </c>
      <c r="I14" s="13">
        <v>10.18</v>
      </c>
      <c r="J14" s="13">
        <v>36.700000000000003</v>
      </c>
    </row>
    <row r="15" spans="1:10" x14ac:dyDescent="0.2">
      <c r="A15" s="14"/>
      <c r="B15" s="8" t="s">
        <v>39</v>
      </c>
      <c r="C15" s="9" t="s">
        <v>40</v>
      </c>
      <c r="D15" s="10" t="s">
        <v>41</v>
      </c>
      <c r="E15" s="11">
        <v>100</v>
      </c>
      <c r="F15" s="12">
        <v>31.93</v>
      </c>
      <c r="G15" s="11">
        <v>155.36000000000001</v>
      </c>
      <c r="H15" s="13">
        <v>11.35</v>
      </c>
      <c r="I15" s="13">
        <v>8.51</v>
      </c>
      <c r="J15" s="13">
        <v>8.83</v>
      </c>
    </row>
    <row r="16" spans="1:10" x14ac:dyDescent="0.2">
      <c r="A16" s="14"/>
      <c r="B16" s="8" t="s">
        <v>42</v>
      </c>
      <c r="C16" s="9" t="s">
        <v>22</v>
      </c>
      <c r="D16" s="10" t="s">
        <v>43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28" t="s">
        <v>44</v>
      </c>
      <c r="C17" s="9" t="s">
        <v>22</v>
      </c>
      <c r="D17" s="10" t="s">
        <v>45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29" t="s">
        <v>46</v>
      </c>
      <c r="C18" s="9" t="s">
        <v>47</v>
      </c>
      <c r="D18" s="10" t="s">
        <v>48</v>
      </c>
      <c r="E18" s="11">
        <v>210</v>
      </c>
      <c r="F18" s="12">
        <f>8.5+2.39</f>
        <v>10.89</v>
      </c>
      <c r="G18" s="11">
        <v>56.95</v>
      </c>
      <c r="H18" s="13">
        <v>0.15</v>
      </c>
      <c r="I18" s="13">
        <v>0</v>
      </c>
      <c r="J18" s="13">
        <v>14.38</v>
      </c>
    </row>
    <row r="19" spans="1:10" x14ac:dyDescent="0.2">
      <c r="A19" s="14"/>
      <c r="B19" s="19"/>
      <c r="C19" s="19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9"/>
      <c r="C20" s="19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28</v>
      </c>
      <c r="C21" s="24"/>
      <c r="D21" s="25"/>
      <c r="E21" s="12">
        <f>SUM(E12:E20)</f>
        <v>780</v>
      </c>
      <c r="F21" s="12">
        <f>SUM(F12:F20)</f>
        <v>75.589999999999989</v>
      </c>
      <c r="G21" s="12">
        <v>726.47</v>
      </c>
      <c r="H21" s="12">
        <f>SUM(H12:H20)</f>
        <v>25.499999999999996</v>
      </c>
      <c r="I21" s="12">
        <f>SUM(I12:I20)</f>
        <v>26.54</v>
      </c>
      <c r="J21" s="12">
        <f>SUM(J12:J20)</f>
        <v>98.940000000000012</v>
      </c>
    </row>
    <row r="22" spans="1:10" x14ac:dyDescent="0.25">
      <c r="A22" s="36" t="s">
        <v>49</v>
      </c>
      <c r="B22" s="37"/>
      <c r="C22" s="30"/>
      <c r="D22" s="31"/>
      <c r="E22" s="32">
        <f>E11+E21</f>
        <v>1280</v>
      </c>
      <c r="F22" s="32">
        <f>F11+F21</f>
        <v>151.17999999999998</v>
      </c>
      <c r="G22" s="32">
        <v>1376.8400000000001</v>
      </c>
      <c r="H22" s="32">
        <f>H11+H21</f>
        <v>40.17</v>
      </c>
      <c r="I22" s="32">
        <f>I11+I21</f>
        <v>43.54</v>
      </c>
      <c r="J22" s="32">
        <f>J11+J21</f>
        <v>215.17000000000002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2026-10-22T04:28:04Z</dcterms:modified>
</cp:coreProperties>
</file>