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4" i="1"/>
  <c r="F21" i="1" s="1"/>
  <c r="J11" i="1"/>
  <c r="J22" i="1" s="1"/>
  <c r="I11" i="1"/>
  <c r="I22" i="1" s="1"/>
  <c r="H11" i="1"/>
  <c r="H22" i="1" s="1"/>
  <c r="E11" i="1"/>
  <c r="E22" i="1" s="1"/>
  <c r="C11" i="1"/>
  <c r="F7" i="1"/>
  <c r="F5" i="1"/>
  <c r="F11" i="1" s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<sst xmlns="http://schemas.openxmlformats.org/spreadsheetml/2006/main" count="49" uniqueCount="46">
  <si>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</si>
  <si>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22"</t>
  </si>
  <si>
    <t>Отд./корп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</si>
  <si>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</si>
  <si>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</si>
  <si>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</si>
  <si>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</si>
  <si>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</si>
  <si>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</si>
  <si>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</si>
  <si>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</si>
  <si>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</si>
  <si>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</si>
  <si>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</si>
  <si>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</si>
  <si>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</si>
  <si>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</si>
  <si>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</si>
  <si>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</si>
  <si>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</si>
  <si>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</si>
  <si>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</si>
  <si>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</si>
  <si>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</si>
  <si>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</si>
  <si>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</si>
  <si>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</si>
  <si>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</si>
  <si>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</si>
  <si>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</si>
  <si>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</si>
  <si>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</si>
  <si>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</si>
  <si>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119</t>
  </si>
  <si>
    <t>Суп с бобовыми</t>
  </si>
  <si>
    <t>2 блюдо</t>
  </si>
  <si>
    <t>414</t>
  </si>
  <si>
    <t>Пирог с мясом капустой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</si>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</sst>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sz val="1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40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>
      <alignment horizontal="center" wrapText="1"/>
    </xf>
    <xf numFmtId="0" fontId="2" fillId="2" borderId="9" xfId="0" applyNumberFormat="1" applyFont="1" applyFill="1" applyBorder="1" applyAlignment="1">
      <alignment wrapText="1"/>
    </xf>
    <xf numFmtId="0" fontId="2" fillId="2" borderId="10" xfId="0" applyNumberFormat="1" applyFont="1" applyFill="1" applyBorder="1" applyAlignment="1">
      <alignment horizontal="center" wrapText="1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1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2" xfId="0" applyNumberFormat="1" applyFont="1" applyBorder="1" applyAlignment="1"/>
    <xf numFmtId="0" fontId="2" fillId="3" borderId="8" xfId="0" applyNumberFormat="1" applyFont="1" applyFill="1" applyBorder="1" applyAlignment="1"/>
    <xf numFmtId="0" fontId="2" fillId="2" borderId="13" xfId="0" applyNumberFormat="1" applyFont="1" applyFill="1" applyBorder="1" applyAlignment="1"/>
    <xf numFmtId="0" fontId="5" fillId="2" borderId="1" xfId="0" applyNumberFormat="1" applyFont="1" applyFill="1" applyBorder="1" applyAlignment="1">
      <alignment wrapText="1"/>
    </xf>
    <xf numFmtId="0" fontId="2" fillId="2" borderId="14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0" fontId="7" fillId="4" borderId="16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vertical="top" wrapText="1"/>
    </xf>
    <xf numFmtId="0" fontId="2" fillId="4" borderId="15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6" fillId="4" borderId="15" xfId="0" applyNumberFormat="1" applyFont="1" applyFill="1" applyBorder="1" applyAlignment="1">
      <alignment horizontal="center" vertical="center" wrapText="1"/>
    </xf>
    <xf numFmtId="0" fontId="6" fillId="4" borderId="1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46295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220</v>
      </c>
      <c r="F4" s="12">
        <v>40.65</v>
      </c>
      <c r="G4" s="11">
        <v>323.31</v>
      </c>
      <c r="H4" s="13">
        <v>9.17</v>
      </c>
      <c r="I4" s="13">
        <v>11.95</v>
      </c>
      <c r="J4" s="13">
        <v>45.23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20</v>
      </c>
      <c r="F5" s="12">
        <f>18.54+2.39</f>
        <v>20.93</v>
      </c>
      <c r="G5" s="11">
        <v>72.8</v>
      </c>
      <c r="H5" s="13">
        <v>4.6399999999999997</v>
      </c>
      <c r="I5" s="13">
        <v>5.9</v>
      </c>
      <c r="J5" s="13">
        <v>0</v>
      </c>
    </row>
    <row r="6" spans="1:10" x14ac:dyDescent="0.2">
      <c r="A6" s="14"/>
      <c r="B6" s="15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6" t="s">
        <v>24</v>
      </c>
      <c r="C7" s="9" t="s">
        <v>25</v>
      </c>
      <c r="D7" s="10" t="s">
        <v>26</v>
      </c>
      <c r="E7" s="11">
        <v>210</v>
      </c>
      <c r="F7" s="12">
        <f>8.5+2.39</f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16"/>
      <c r="C8" s="17"/>
      <c r="D8" s="18"/>
      <c r="E8" s="19"/>
      <c r="F8" s="19"/>
      <c r="G8" s="19"/>
      <c r="H8" s="17"/>
      <c r="I8" s="19"/>
      <c r="J8" s="19"/>
    </row>
    <row r="9" spans="1:10" x14ac:dyDescent="0.2">
      <c r="A9" s="14"/>
      <c r="B9" s="16"/>
      <c r="C9" s="20"/>
      <c r="D9" s="21"/>
      <c r="E9" s="22"/>
      <c r="F9" s="22"/>
      <c r="G9" s="22"/>
      <c r="H9" s="22"/>
      <c r="I9" s="22"/>
      <c r="J9" s="22"/>
    </row>
    <row r="10" spans="1:10" x14ac:dyDescent="0.2">
      <c r="A10" s="14"/>
      <c r="B10" s="16"/>
      <c r="C10" s="20"/>
      <c r="D10" s="21"/>
      <c r="E10" s="22"/>
      <c r="F10" s="22"/>
      <c r="G10" s="22"/>
      <c r="H10" s="22"/>
      <c r="I10" s="22"/>
      <c r="J10" s="22"/>
    </row>
    <row r="11" spans="1:10" x14ac:dyDescent="0.2">
      <c r="A11" s="23"/>
      <c r="B11" s="24" t="s">
        <v>27</v>
      </c>
      <c r="C11" s="12">
        <f>SUM(C4:C10)</f>
        <v>0</v>
      </c>
      <c r="D11" s="25"/>
      <c r="E11" s="12">
        <f>SUM(E4:E10)</f>
        <v>500</v>
      </c>
      <c r="F11" s="12">
        <f>SUM(F4:F10)</f>
        <v>75.59</v>
      </c>
      <c r="G11" s="12">
        <v>559.86</v>
      </c>
      <c r="H11" s="12">
        <f>SUM(H4:H10)</f>
        <v>17.909999999999997</v>
      </c>
      <c r="I11" s="12">
        <f>SUM(I4:I10)</f>
        <v>18.350000000000001</v>
      </c>
      <c r="J11" s="12">
        <f>SUM(J4:J10)</f>
        <v>83.759999999999991</v>
      </c>
    </row>
    <row r="12" spans="1:10" ht="25.5" x14ac:dyDescent="0.2">
      <c r="A12" s="26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5.7</v>
      </c>
      <c r="G12" s="11">
        <v>8.4</v>
      </c>
      <c r="H12" s="13">
        <v>0.48</v>
      </c>
      <c r="I12" s="13">
        <v>0.06</v>
      </c>
      <c r="J12" s="13">
        <v>1.5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270</v>
      </c>
      <c r="F13" s="12">
        <v>16.79</v>
      </c>
      <c r="G13" s="11">
        <v>180.28</v>
      </c>
      <c r="H13" s="13">
        <v>10.48</v>
      </c>
      <c r="I13" s="13">
        <v>6.18</v>
      </c>
      <c r="J13" s="13">
        <v>19.84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150</v>
      </c>
      <c r="F14" s="12">
        <f>40.68</f>
        <v>40.68</v>
      </c>
      <c r="G14" s="11">
        <v>328.95</v>
      </c>
      <c r="H14" s="13">
        <v>9.36</v>
      </c>
      <c r="I14" s="13">
        <v>4.41</v>
      </c>
      <c r="J14" s="13">
        <v>61.75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1">
        <v>41.2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27" t="s">
        <v>42</v>
      </c>
      <c r="C17" s="9" t="s">
        <v>43</v>
      </c>
      <c r="D17" s="10" t="s">
        <v>44</v>
      </c>
      <c r="E17" s="11">
        <v>210</v>
      </c>
      <c r="F17" s="12">
        <v>6.8</v>
      </c>
      <c r="G17" s="11">
        <v>56.49</v>
      </c>
      <c r="H17" s="13">
        <v>0.11</v>
      </c>
      <c r="I17" s="13">
        <v>0</v>
      </c>
      <c r="J17" s="13">
        <v>14.66</v>
      </c>
    </row>
    <row r="18" spans="1:10" x14ac:dyDescent="0.2">
      <c r="A18" s="14"/>
      <c r="B18" s="28"/>
      <c r="C18" s="28"/>
      <c r="D18" s="29"/>
      <c r="E18" s="30"/>
      <c r="F18" s="31"/>
      <c r="G18" s="31"/>
      <c r="H18" s="31"/>
      <c r="I18" s="31"/>
      <c r="J18" s="31"/>
    </row>
    <row r="19" spans="1:10" x14ac:dyDescent="0.2">
      <c r="A19" s="14"/>
      <c r="B19" s="16"/>
      <c r="C19" s="16"/>
      <c r="D19" s="21"/>
      <c r="E19" s="22"/>
      <c r="F19" s="22"/>
      <c r="G19" s="22"/>
      <c r="H19" s="22"/>
      <c r="I19" s="22"/>
      <c r="J19" s="22"/>
    </row>
    <row r="20" spans="1:10" x14ac:dyDescent="0.2">
      <c r="A20" s="14"/>
      <c r="B20" s="16"/>
      <c r="C20" s="16"/>
      <c r="D20" s="21"/>
      <c r="E20" s="22"/>
      <c r="F20" s="22"/>
      <c r="G20" s="22"/>
      <c r="H20" s="22"/>
      <c r="I20" s="22"/>
      <c r="J20" s="22"/>
    </row>
    <row r="21" spans="1:10" x14ac:dyDescent="0.2">
      <c r="A21" s="23"/>
      <c r="B21" s="24" t="s">
        <v>27</v>
      </c>
      <c r="C21" s="24"/>
      <c r="D21" s="25"/>
      <c r="E21" s="12">
        <f>SUM(E12:E20)</f>
        <v>750</v>
      </c>
      <c r="F21" s="12">
        <f>SUM(F12:F20)</f>
        <v>75.59</v>
      </c>
      <c r="G21" s="12">
        <v>700.76</v>
      </c>
      <c r="H21" s="12">
        <f>SUM(H12:H20)</f>
        <v>25.13</v>
      </c>
      <c r="I21" s="12">
        <f>SUM(I12:I20)</f>
        <v>11.329999999999998</v>
      </c>
      <c r="J21" s="12">
        <f>SUM(J12:J20)</f>
        <v>124.61</v>
      </c>
    </row>
    <row r="22" spans="1:10" x14ac:dyDescent="0.25">
      <c r="A22" s="38" t="s">
        <v>45</v>
      </c>
      <c r="B22" s="39"/>
      <c r="C22" s="32"/>
      <c r="D22" s="33"/>
      <c r="E22" s="34">
        <f>E11+E21</f>
        <v>1250</v>
      </c>
      <c r="F22" s="34">
        <v>141.86000000000001</v>
      </c>
      <c r="G22" s="34">
        <v>1260.6199999999999</v>
      </c>
      <c r="H22" s="34">
        <f>H11+H21</f>
        <v>43.039999999999992</v>
      </c>
      <c r="I22" s="34">
        <f>I11+I21</f>
        <v>29.68</v>
      </c>
      <c r="J22" s="34">
        <f>J11+J21</f>
        <v>208.37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2026-10-22T04:18:04Z</dcterms:modified>
</cp:coreProperties>
</file>